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40" yWindow="-50" windowWidth="19420" windowHeight="11020"/>
  </bookViews>
  <sheets>
    <sheet name="LIGHTING" sheetId="4" r:id="rId1"/>
  </sheets>
  <calcPr calcId="125725"/>
</workbook>
</file>

<file path=xl/calcChain.xml><?xml version="1.0" encoding="utf-8"?>
<calcChain xmlns="http://schemas.openxmlformats.org/spreadsheetml/2006/main">
  <c r="H12" i="4"/>
  <c r="H11"/>
  <c r="H7"/>
  <c r="H5"/>
  <c r="H10"/>
  <c r="H9"/>
  <c r="H8"/>
  <c r="H6"/>
  <c r="H14"/>
  <c r="H13"/>
</calcChain>
</file>

<file path=xl/sharedStrings.xml><?xml version="1.0" encoding="utf-8"?>
<sst xmlns="http://schemas.openxmlformats.org/spreadsheetml/2006/main" count="58" uniqueCount="37">
  <si>
    <r>
      <t>170˚</t>
    </r>
    <r>
      <rPr>
        <sz val="11"/>
        <color indexed="8"/>
        <rFont val="맑은 고딕"/>
        <family val="3"/>
        <charset val="129"/>
      </rPr>
      <t/>
    </r>
  </si>
  <si>
    <t>3500~5700K</t>
    <phoneticPr fontId="2" type="noConversion"/>
  </si>
  <si>
    <t>L  x  W  x  D (mm)</t>
    <phoneticPr fontId="2" type="noConversion"/>
  </si>
  <si>
    <t>Angle</t>
    <phoneticPr fontId="2" type="noConversion"/>
  </si>
  <si>
    <t>CRI</t>
    <phoneticPr fontId="2" type="noConversion"/>
  </si>
  <si>
    <t>Kelvin</t>
    <phoneticPr fontId="2" type="noConversion"/>
  </si>
  <si>
    <t>6"(Ø 168) x</t>
    <phoneticPr fontId="2" type="noConversion"/>
  </si>
  <si>
    <t>8"(Ø 217) x</t>
    <phoneticPr fontId="2" type="noConversion"/>
  </si>
  <si>
    <t>HCB6060W60</t>
    <phoneticPr fontId="3" type="noConversion"/>
  </si>
  <si>
    <t>HCD168W10</t>
    <phoneticPr fontId="2" type="noConversion"/>
  </si>
  <si>
    <t>Voltage</t>
    <phoneticPr fontId="2" type="noConversion"/>
  </si>
  <si>
    <t>Wattage</t>
    <phoneticPr fontId="2" type="noConversion"/>
  </si>
  <si>
    <t>DC 24V CC</t>
    <phoneticPr fontId="3" type="noConversion"/>
  </si>
  <si>
    <t>DC 24V CC</t>
    <phoneticPr fontId="3" type="noConversion"/>
  </si>
  <si>
    <t>DC 24V CV</t>
    <phoneticPr fontId="3" type="noConversion"/>
  </si>
  <si>
    <r>
      <t>170˚</t>
    </r>
    <r>
      <rPr>
        <sz val="11"/>
        <color indexed="8"/>
        <rFont val="맑은 고딕"/>
        <family val="3"/>
        <charset val="129"/>
      </rPr>
      <t/>
    </r>
    <phoneticPr fontId="3" type="noConversion"/>
  </si>
  <si>
    <t>3500~5700K</t>
    <phoneticPr fontId="3" type="noConversion"/>
  </si>
  <si>
    <r>
      <t>170˚</t>
    </r>
    <r>
      <rPr>
        <sz val="11"/>
        <color indexed="8"/>
        <rFont val="맑은 고딕"/>
        <family val="3"/>
        <charset val="129"/>
      </rPr>
      <t/>
    </r>
    <phoneticPr fontId="3" type="noConversion"/>
  </si>
  <si>
    <t>170˚</t>
    <phoneticPr fontId="3" type="noConversion"/>
  </si>
  <si>
    <t>3500~5700K</t>
    <phoneticPr fontId="3" type="noConversion"/>
  </si>
  <si>
    <t>DC 51V CC</t>
    <phoneticPr fontId="3" type="noConversion"/>
  </si>
  <si>
    <t>DC 42V CC</t>
    <phoneticPr fontId="3" type="noConversion"/>
  </si>
  <si>
    <t>HCD217W15</t>
    <phoneticPr fontId="2" type="noConversion"/>
  </si>
  <si>
    <t xml:space="preserve">HNT3030W25
</t>
    <phoneticPr fontId="2" type="noConversion"/>
  </si>
  <si>
    <t xml:space="preserve">HNT6030W25
</t>
    <phoneticPr fontId="2" type="noConversion"/>
  </si>
  <si>
    <t xml:space="preserve">HNT6060W50
</t>
    <phoneticPr fontId="2" type="noConversion"/>
  </si>
  <si>
    <t xml:space="preserve">HNT12030W50
</t>
    <phoneticPr fontId="3" type="noConversion"/>
  </si>
  <si>
    <t>lm</t>
    <phoneticPr fontId="2" type="noConversion"/>
  </si>
  <si>
    <t>円</t>
    <rPh sb="0" eb="1">
      <t>えん</t>
    </rPh>
    <phoneticPr fontId="3" type="noConversion"/>
  </si>
  <si>
    <t>商品</t>
    <rPh sb="0" eb="2">
      <t>しょうひん</t>
    </rPh>
    <phoneticPr fontId="2" type="noConversion"/>
  </si>
  <si>
    <t>面照明の仕様書</t>
    <rPh sb="0" eb="1">
      <t>めん</t>
    </rPh>
    <rPh sb="1" eb="3">
      <t>しょうめい</t>
    </rPh>
    <rPh sb="4" eb="6">
      <t>しよう</t>
    </rPh>
    <rPh sb="6" eb="7">
      <t>しょ</t>
    </rPh>
    <phoneticPr fontId="2" type="noConversion"/>
  </si>
  <si>
    <t>モデル名</t>
    <rPh sb="3" eb="4">
      <t>めい</t>
    </rPh>
    <phoneticPr fontId="2" type="noConversion"/>
  </si>
  <si>
    <t xml:space="preserve"> Note type Light</t>
    <phoneticPr fontId="2" type="noConversion"/>
  </si>
  <si>
    <t xml:space="preserve"> DISC type 
Flat Light</t>
    <phoneticPr fontId="3" type="noConversion"/>
  </si>
  <si>
    <t>重さ</t>
    <rPh sb="0" eb="1">
      <t>おも</t>
    </rPh>
    <phoneticPr fontId="2" type="noConversion"/>
  </si>
  <si>
    <t>イメージ</t>
    <phoneticPr fontId="3" type="noConversion"/>
  </si>
  <si>
    <t>定価　　　</t>
    <rPh sb="0" eb="2">
      <t>ていか</t>
    </rPh>
    <phoneticPr fontId="3" type="noConversion"/>
  </si>
</sst>
</file>

<file path=xl/styles.xml><?xml version="1.0" encoding="utf-8"?>
<styleSheet xmlns="http://schemas.openxmlformats.org/spreadsheetml/2006/main">
  <numFmts count="9">
    <numFmt numFmtId="26" formatCode="\$#,##0.00_);[Red]\(\$#,##0.00\)"/>
    <numFmt numFmtId="176" formatCode="_-&quot;₩&quot;* #,##0_-;\-&quot;₩&quot;* #,##0_-;_-&quot;₩&quot;* &quot;-&quot;_-;_-@_-"/>
    <numFmt numFmtId="177" formatCode="_-* #,##0_-;\-* #,##0_-;_-* &quot;-&quot;_-;_-@_-"/>
    <numFmt numFmtId="178" formatCode="&quot;x&quot;\ #,##0\ &quot;x&quot;"/>
    <numFmt numFmtId="179" formatCode="#,##0\ \ &quot;W&quot;"/>
    <numFmt numFmtId="180" formatCode="#,##0.0\ &quot;Kg&quot;"/>
    <numFmt numFmtId="181" formatCode="#,##0\ &quot;K&quot;"/>
    <numFmt numFmtId="182" formatCode="0_ "/>
    <numFmt numFmtId="183" formatCode="\$#,##0.00"/>
  </numFmts>
  <fonts count="13">
    <font>
      <sz val="11"/>
      <color theme="1"/>
      <name val="ＭＳ Ｐゴシック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/>
      <name val="ＭＳ Ｐゴシック"/>
      <family val="3"/>
      <charset val="129"/>
      <scheme val="minor"/>
    </font>
    <font>
      <b/>
      <sz val="11"/>
      <color theme="1"/>
      <name val="ＭＳ Ｐゴシック"/>
      <family val="3"/>
      <charset val="129"/>
      <scheme val="minor"/>
    </font>
    <font>
      <sz val="11"/>
      <name val="ＭＳ Ｐゴシック"/>
      <family val="3"/>
      <charset val="129"/>
      <scheme val="minor"/>
    </font>
    <font>
      <sz val="10"/>
      <name val="ＭＳ Ｐゴシック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0" tint="-0.499984740745262"/>
      <name val="ＭＳ Ｐゴシック"/>
      <family val="3"/>
      <charset val="129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horizontal="left" vertical="center"/>
    </xf>
    <xf numFmtId="17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2" fontId="7" fillId="0" borderId="0" xfId="0" applyNumberFormat="1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182" fontId="0" fillId="0" borderId="2" xfId="0" applyNumberFormat="1" applyFont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178" fontId="0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177" fontId="5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80" fontId="7" fillId="0" borderId="3" xfId="0" applyNumberFormat="1" applyFont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/>
    </xf>
    <xf numFmtId="26" fontId="7" fillId="0" borderId="0" xfId="0" applyNumberFormat="1" applyFont="1" applyBorder="1">
      <alignment vertical="center"/>
    </xf>
    <xf numFmtId="181" fontId="0" fillId="0" borderId="2" xfId="0" applyNumberFormat="1" applyBorder="1" applyAlignment="1">
      <alignment horizontal="center" vertical="center"/>
    </xf>
    <xf numFmtId="182" fontId="0" fillId="0" borderId="9" xfId="0" applyNumberFormat="1" applyFont="1" applyBorder="1" applyAlignment="1">
      <alignment horizontal="center" vertical="center"/>
    </xf>
    <xf numFmtId="181" fontId="0" fillId="0" borderId="9" xfId="0" applyNumberFormat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179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80" fontId="7" fillId="0" borderId="13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17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80" fontId="0" fillId="0" borderId="7" xfId="0" applyNumberForma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77" fontId="0" fillId="0" borderId="16" xfId="1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81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/>
    </xf>
    <xf numFmtId="179" fontId="7" fillId="0" borderId="16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Font="1" applyFill="1" applyBorder="1">
      <alignment vertical="center"/>
    </xf>
    <xf numFmtId="178" fontId="0" fillId="0" borderId="32" xfId="0" applyNumberFormat="1" applyFont="1" applyBorder="1" applyAlignment="1">
      <alignment horizontal="center" vertical="center"/>
    </xf>
    <xf numFmtId="0" fontId="0" fillId="0" borderId="33" xfId="0" applyFont="1" applyBorder="1" applyAlignment="1">
      <alignment horizontal="left" vertical="center"/>
    </xf>
    <xf numFmtId="179" fontId="0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82" fontId="0" fillId="0" borderId="26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81" fontId="0" fillId="0" borderId="26" xfId="0" applyNumberForma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 vertical="center"/>
    </xf>
    <xf numFmtId="179" fontId="7" fillId="0" borderId="26" xfId="0" applyNumberFormat="1" applyFont="1" applyBorder="1" applyAlignment="1">
      <alignment horizontal="center" vertical="center"/>
    </xf>
    <xf numFmtId="181" fontId="7" fillId="0" borderId="26" xfId="0" applyNumberFormat="1" applyFont="1" applyBorder="1" applyAlignment="1">
      <alignment horizontal="center" vertical="center"/>
    </xf>
    <xf numFmtId="26" fontId="8" fillId="0" borderId="1" xfId="0" applyNumberFormat="1" applyFont="1" applyBorder="1" applyAlignment="1">
      <alignment horizontal="center" vertical="center"/>
    </xf>
    <xf numFmtId="26" fontId="8" fillId="0" borderId="24" xfId="0" applyNumberFormat="1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3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26" fontId="7" fillId="0" borderId="26" xfId="0" applyNumberFormat="1" applyFont="1" applyBorder="1" applyAlignment="1">
      <alignment horizontal="center" vertical="center"/>
    </xf>
    <xf numFmtId="26" fontId="7" fillId="0" borderId="31" xfId="0" applyNumberFormat="1" applyFont="1" applyBorder="1" applyAlignment="1">
      <alignment horizontal="center" vertical="center"/>
    </xf>
    <xf numFmtId="26" fontId="5" fillId="0" borderId="26" xfId="2" applyNumberFormat="1" applyFont="1" applyBorder="1" applyAlignment="1">
      <alignment horizontal="center" vertical="center"/>
    </xf>
    <xf numFmtId="26" fontId="5" fillId="0" borderId="35" xfId="2" applyNumberFormat="1" applyFont="1" applyBorder="1" applyAlignment="1">
      <alignment horizontal="center" vertical="center"/>
    </xf>
    <xf numFmtId="26" fontId="5" fillId="0" borderId="2" xfId="2" applyNumberFormat="1" applyFont="1" applyBorder="1" applyAlignment="1">
      <alignment horizontal="center" vertical="center"/>
    </xf>
    <xf numFmtId="26" fontId="5" fillId="0" borderId="23" xfId="2" applyNumberFormat="1" applyFont="1" applyBorder="1" applyAlignment="1">
      <alignment horizontal="center" vertical="center"/>
    </xf>
    <xf numFmtId="183" fontId="5" fillId="0" borderId="9" xfId="2" applyNumberFormat="1" applyFont="1" applyBorder="1" applyAlignment="1">
      <alignment horizontal="center" vertical="center"/>
    </xf>
    <xf numFmtId="183" fontId="5" fillId="0" borderId="22" xfId="2" applyNumberFormat="1" applyFont="1" applyBorder="1" applyAlignment="1">
      <alignment horizontal="center" vertical="center"/>
    </xf>
    <xf numFmtId="183" fontId="5" fillId="0" borderId="2" xfId="2" applyNumberFormat="1" applyFont="1" applyBorder="1" applyAlignment="1">
      <alignment horizontal="center" vertical="center"/>
    </xf>
    <xf numFmtId="183" fontId="5" fillId="0" borderId="23" xfId="2" applyNumberFormat="1" applyFont="1" applyBorder="1" applyAlignment="1">
      <alignment horizontal="center" vertical="center"/>
    </xf>
    <xf numFmtId="183" fontId="5" fillId="0" borderId="16" xfId="2" applyNumberFormat="1" applyFont="1" applyBorder="1" applyAlignment="1">
      <alignment horizontal="center" vertical="center"/>
    </xf>
    <xf numFmtId="183" fontId="5" fillId="0" borderId="30" xfId="2" applyNumberFormat="1" applyFont="1" applyBorder="1" applyAlignment="1">
      <alignment horizontal="center" vertical="center"/>
    </xf>
    <xf numFmtId="0" fontId="11" fillId="0" borderId="31" xfId="0" applyFont="1" applyFill="1" applyBorder="1">
      <alignment vertical="center"/>
    </xf>
    <xf numFmtId="178" fontId="11" fillId="0" borderId="32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11" fillId="0" borderId="3" xfId="0" applyFont="1" applyFill="1" applyBorder="1">
      <alignment vertical="center"/>
    </xf>
    <xf numFmtId="178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2" fillId="0" borderId="0" xfId="0" applyFont="1">
      <alignment vertical="center"/>
    </xf>
    <xf numFmtId="177" fontId="5" fillId="0" borderId="34" xfId="1" applyFont="1" applyBorder="1" applyAlignment="1">
      <alignment horizontal="center" vertical="center"/>
    </xf>
    <xf numFmtId="177" fontId="7" fillId="0" borderId="34" xfId="1" applyFont="1" applyBorder="1" applyAlignment="1">
      <alignment horizontal="center" vertical="center"/>
    </xf>
    <xf numFmtId="177" fontId="5" fillId="0" borderId="10" xfId="1" applyFont="1" applyBorder="1" applyAlignment="1">
      <alignment horizontal="center" vertical="center"/>
    </xf>
    <xf numFmtId="177" fontId="5" fillId="0" borderId="14" xfId="1" applyFont="1" applyBorder="1" applyAlignment="1">
      <alignment horizontal="center" vertical="center"/>
    </xf>
    <xf numFmtId="177" fontId="5" fillId="0" borderId="17" xfId="1" applyFont="1" applyBorder="1" applyAlignment="1">
      <alignment horizontal="center" vertical="center"/>
    </xf>
    <xf numFmtId="26" fontId="8" fillId="0" borderId="11" xfId="0" applyNumberFormat="1" applyFont="1" applyBorder="1" applyAlignment="1">
      <alignment horizontal="right" vertical="center"/>
    </xf>
    <xf numFmtId="0" fontId="0" fillId="0" borderId="2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9" fontId="7" fillId="0" borderId="15" xfId="0" applyNumberFormat="1" applyFont="1" applyBorder="1" applyAlignment="1">
      <alignment horizontal="center" vertical="center"/>
    </xf>
    <xf numFmtId="179" fontId="7" fillId="0" borderId="16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181" fontId="7" fillId="0" borderId="15" xfId="0" applyNumberFormat="1" applyFont="1" applyBorder="1" applyAlignment="1">
      <alignment horizontal="center" vertical="center"/>
    </xf>
    <xf numFmtId="181" fontId="7" fillId="0" borderId="16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6" fontId="7" fillId="0" borderId="39" xfId="0" applyNumberFormat="1" applyFont="1" applyBorder="1" applyAlignment="1">
      <alignment horizontal="center" vertical="center"/>
    </xf>
    <xf numFmtId="26" fontId="7" fillId="0" borderId="40" xfId="0" applyNumberFormat="1" applyFont="1" applyBorder="1" applyAlignment="1">
      <alignment horizontal="center" vertical="center"/>
    </xf>
    <xf numFmtId="26" fontId="7" fillId="0" borderId="41" xfId="0" applyNumberFormat="1" applyFont="1" applyBorder="1" applyAlignment="1">
      <alignment horizontal="center" vertical="center"/>
    </xf>
    <xf numFmtId="180" fontId="7" fillId="0" borderId="18" xfId="0" applyNumberFormat="1" applyFont="1" applyBorder="1" applyAlignment="1">
      <alignment horizontal="center" vertical="center"/>
    </xf>
    <xf numFmtId="180" fontId="7" fillId="0" borderId="6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81644</xdr:colOff>
      <xdr:row>12</xdr:row>
      <xdr:rowOff>104775</xdr:rowOff>
    </xdr:from>
    <xdr:to>
      <xdr:col>15</xdr:col>
      <xdr:colOff>653144</xdr:colOff>
      <xdr:row>14</xdr:row>
      <xdr:rowOff>171450</xdr:rowOff>
    </xdr:to>
    <xdr:pic>
      <xdr:nvPicPr>
        <xdr:cNvPr id="2" name="그림 1" descr="vivart-8inch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64094" y="3013075"/>
          <a:ext cx="571500" cy="561975"/>
        </a:xfrm>
        <a:prstGeom prst="rect">
          <a:avLst/>
        </a:prstGeom>
      </xdr:spPr>
    </xdr:pic>
    <xdr:clientData/>
  </xdr:twoCellAnchor>
  <xdr:twoCellAnchor editAs="oneCell">
    <xdr:from>
      <xdr:col>15</xdr:col>
      <xdr:colOff>489857</xdr:colOff>
      <xdr:row>8</xdr:row>
      <xdr:rowOff>129570</xdr:rowOff>
    </xdr:from>
    <xdr:to>
      <xdr:col>15</xdr:col>
      <xdr:colOff>1609724</xdr:colOff>
      <xdr:row>9</xdr:row>
      <xdr:rowOff>222249</xdr:rowOff>
    </xdr:to>
    <xdr:pic>
      <xdr:nvPicPr>
        <xdr:cNvPr id="3" name="그림 2" descr="600x600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12472307" y="2002820"/>
          <a:ext cx="1119867" cy="359379"/>
        </a:xfrm>
        <a:prstGeom prst="rect">
          <a:avLst/>
        </a:prstGeom>
      </xdr:spPr>
    </xdr:pic>
    <xdr:clientData/>
  </xdr:twoCellAnchor>
  <xdr:twoCellAnchor editAs="oneCell">
    <xdr:from>
      <xdr:col>15</xdr:col>
      <xdr:colOff>702799</xdr:colOff>
      <xdr:row>10</xdr:row>
      <xdr:rowOff>16400</xdr:rowOff>
    </xdr:from>
    <xdr:to>
      <xdr:col>15</xdr:col>
      <xdr:colOff>1470725</xdr:colOff>
      <xdr:row>11</xdr:row>
      <xdr:rowOff>228603</xdr:rowOff>
    </xdr:to>
    <xdr:pic>
      <xdr:nvPicPr>
        <xdr:cNvPr id="4" name="그림 3" descr="1200x300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5400000">
          <a:off x="12832935" y="2269014"/>
          <a:ext cx="472553" cy="767926"/>
        </a:xfrm>
        <a:prstGeom prst="rect">
          <a:avLst/>
        </a:prstGeom>
      </xdr:spPr>
    </xdr:pic>
    <xdr:clientData/>
  </xdr:twoCellAnchor>
  <xdr:twoCellAnchor editAs="oneCell">
    <xdr:from>
      <xdr:col>15</xdr:col>
      <xdr:colOff>787357</xdr:colOff>
      <xdr:row>6</xdr:row>
      <xdr:rowOff>52709</xdr:rowOff>
    </xdr:from>
    <xdr:to>
      <xdr:col>15</xdr:col>
      <xdr:colOff>1207027</xdr:colOff>
      <xdr:row>7</xdr:row>
      <xdr:rowOff>241300</xdr:rowOff>
    </xdr:to>
    <xdr:pic>
      <xdr:nvPicPr>
        <xdr:cNvPr id="5" name="그림 4" descr="vivart-300x600-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69807" y="1367159"/>
          <a:ext cx="419670" cy="455291"/>
        </a:xfrm>
        <a:prstGeom prst="rect">
          <a:avLst/>
        </a:prstGeom>
      </xdr:spPr>
    </xdr:pic>
    <xdr:clientData/>
  </xdr:twoCellAnchor>
  <xdr:twoCellAnchor editAs="oneCell">
    <xdr:from>
      <xdr:col>15</xdr:col>
      <xdr:colOff>689884</xdr:colOff>
      <xdr:row>4</xdr:row>
      <xdr:rowOff>224821</xdr:rowOff>
    </xdr:from>
    <xdr:to>
      <xdr:col>15</xdr:col>
      <xdr:colOff>1314832</xdr:colOff>
      <xdr:row>5</xdr:row>
      <xdr:rowOff>231775</xdr:rowOff>
    </xdr:to>
    <xdr:pic>
      <xdr:nvPicPr>
        <xdr:cNvPr id="6" name="그림 5" descr="600x600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rot="10800000">
          <a:off x="13767709" y="1691671"/>
          <a:ext cx="624948" cy="289529"/>
        </a:xfrm>
        <a:prstGeom prst="rect">
          <a:avLst/>
        </a:prstGeom>
      </xdr:spPr>
    </xdr:pic>
    <xdr:clientData/>
  </xdr:twoCellAnchor>
  <xdr:twoCellAnchor editAs="oneCell">
    <xdr:from>
      <xdr:col>15</xdr:col>
      <xdr:colOff>771525</xdr:colOff>
      <xdr:row>12</xdr:row>
      <xdr:rowOff>110821</xdr:rowOff>
    </xdr:from>
    <xdr:to>
      <xdr:col>15</xdr:col>
      <xdr:colOff>1778000</xdr:colOff>
      <xdr:row>14</xdr:row>
      <xdr:rowOff>165100</xdr:rowOff>
    </xdr:to>
    <xdr:pic>
      <xdr:nvPicPr>
        <xdr:cNvPr id="8" name="Picture 3" descr="M:\DATA1\Product combination\3D concept\Square\Lepusteel-4-2a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13300"/>
        <a:stretch>
          <a:fillRect/>
        </a:stretch>
      </xdr:blipFill>
      <xdr:spPr bwMode="auto">
        <a:xfrm>
          <a:off x="12753975" y="3019121"/>
          <a:ext cx="1006475" cy="549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"/>
  <sheetViews>
    <sheetView tabSelected="1" view="pageBreakPreview" topLeftCell="B1" zoomScaleSheetLayoutView="100" workbookViewId="0">
      <selection activeCell="B11" sqref="B11:B12"/>
    </sheetView>
  </sheetViews>
  <sheetFormatPr defaultRowHeight="13"/>
  <cols>
    <col min="1" max="1" width="16.26953125" customWidth="1"/>
    <col min="2" max="2" width="21.7265625" style="1" customWidth="1"/>
    <col min="3" max="3" width="7.36328125" customWidth="1"/>
    <col min="4" max="4" width="9.26953125" style="2" customWidth="1"/>
    <col min="5" max="5" width="6.08984375" style="3" customWidth="1"/>
    <col min="6" max="6" width="9.36328125" style="4" customWidth="1"/>
    <col min="7" max="7" width="13.453125" style="1" customWidth="1"/>
    <col min="8" max="8" width="10.36328125" style="1" customWidth="1"/>
    <col min="9" max="9" width="7.36328125" style="1" customWidth="1"/>
    <col min="10" max="10" width="5.36328125" style="1" customWidth="1"/>
    <col min="11" max="11" width="12.08984375" style="6" customWidth="1"/>
    <col min="12" max="12" width="10" style="5" customWidth="1"/>
    <col min="13" max="14" width="14.90625" bestFit="1" customWidth="1"/>
    <col min="15" max="15" width="13" bestFit="1" customWidth="1"/>
    <col min="16" max="16" width="28.08984375" style="1" customWidth="1"/>
  </cols>
  <sheetData>
    <row r="1" spans="1:16" ht="19.5" customHeight="1">
      <c r="A1" s="88" t="s">
        <v>30</v>
      </c>
    </row>
    <row r="2" spans="1:16" ht="24" customHeight="1" thickBot="1">
      <c r="A2" s="7"/>
      <c r="B2" s="12"/>
      <c r="C2" s="9"/>
      <c r="D2" s="8"/>
      <c r="E2" s="10"/>
      <c r="F2" s="11"/>
      <c r="G2" s="12"/>
      <c r="H2" s="13"/>
      <c r="I2" s="12"/>
      <c r="J2" s="12"/>
      <c r="K2" s="14"/>
      <c r="L2" s="15"/>
      <c r="M2" s="27"/>
      <c r="N2" s="27"/>
      <c r="O2" s="27"/>
    </row>
    <row r="3" spans="1:16" ht="17.5" customHeight="1">
      <c r="A3" s="106" t="s">
        <v>29</v>
      </c>
      <c r="B3" s="102" t="s">
        <v>31</v>
      </c>
      <c r="C3" s="110" t="s">
        <v>2</v>
      </c>
      <c r="D3" s="111"/>
      <c r="E3" s="112"/>
      <c r="F3" s="108" t="s">
        <v>11</v>
      </c>
      <c r="G3" s="102" t="s">
        <v>10</v>
      </c>
      <c r="H3" s="102" t="s">
        <v>27</v>
      </c>
      <c r="I3" s="102" t="s">
        <v>3</v>
      </c>
      <c r="J3" s="102" t="s">
        <v>4</v>
      </c>
      <c r="K3" s="118" t="s">
        <v>5</v>
      </c>
      <c r="L3" s="125" t="s">
        <v>34</v>
      </c>
      <c r="M3" s="122" t="s">
        <v>36</v>
      </c>
      <c r="N3" s="123"/>
      <c r="O3" s="124"/>
      <c r="P3" s="120" t="s">
        <v>35</v>
      </c>
    </row>
    <row r="4" spans="1:16" ht="12" customHeight="1" thickBot="1">
      <c r="A4" s="107"/>
      <c r="B4" s="103"/>
      <c r="C4" s="113"/>
      <c r="D4" s="114"/>
      <c r="E4" s="115"/>
      <c r="F4" s="109"/>
      <c r="G4" s="103"/>
      <c r="H4" s="103"/>
      <c r="I4" s="103"/>
      <c r="J4" s="103"/>
      <c r="K4" s="119"/>
      <c r="L4" s="126"/>
      <c r="M4" s="94" t="s">
        <v>28</v>
      </c>
      <c r="N4" s="64"/>
      <c r="O4" s="65"/>
      <c r="P4" s="121"/>
    </row>
    <row r="5" spans="1:16" ht="22" customHeight="1">
      <c r="A5" s="95" t="s">
        <v>32</v>
      </c>
      <c r="B5" s="117" t="s">
        <v>23</v>
      </c>
      <c r="C5" s="67">
        <v>295</v>
      </c>
      <c r="D5" s="54">
        <v>295</v>
      </c>
      <c r="E5" s="68">
        <v>8.5</v>
      </c>
      <c r="F5" s="62">
        <v>25</v>
      </c>
      <c r="G5" s="57" t="s">
        <v>13</v>
      </c>
      <c r="H5" s="58">
        <f>F5*85</f>
        <v>2125</v>
      </c>
      <c r="I5" s="49" t="s">
        <v>15</v>
      </c>
      <c r="J5" s="57">
        <v>84</v>
      </c>
      <c r="K5" s="63" t="s">
        <v>16</v>
      </c>
      <c r="L5" s="61">
        <v>0.8</v>
      </c>
      <c r="M5" s="90">
        <v>15000</v>
      </c>
      <c r="N5" s="70"/>
      <c r="O5" s="71"/>
      <c r="P5" s="127"/>
    </row>
    <row r="6" spans="1:16" ht="21.5" customHeight="1">
      <c r="A6" s="96"/>
      <c r="B6" s="105"/>
      <c r="C6" s="82">
        <v>300</v>
      </c>
      <c r="D6" s="83">
        <v>300</v>
      </c>
      <c r="E6" s="84">
        <v>8.5</v>
      </c>
      <c r="F6" s="56">
        <v>25</v>
      </c>
      <c r="G6" s="57" t="s">
        <v>13</v>
      </c>
      <c r="H6" s="58">
        <f>F6*85</f>
        <v>2125</v>
      </c>
      <c r="I6" s="59" t="s">
        <v>0</v>
      </c>
      <c r="J6" s="59">
        <v>84</v>
      </c>
      <c r="K6" s="60" t="s">
        <v>1</v>
      </c>
      <c r="L6" s="61">
        <v>0.8</v>
      </c>
      <c r="M6" s="89">
        <v>15000</v>
      </c>
      <c r="N6" s="72"/>
      <c r="O6" s="73"/>
      <c r="P6" s="128"/>
    </row>
    <row r="7" spans="1:16" ht="21" customHeight="1">
      <c r="A7" s="96"/>
      <c r="B7" s="104" t="s">
        <v>24</v>
      </c>
      <c r="C7" s="53">
        <v>595</v>
      </c>
      <c r="D7" s="54">
        <v>295</v>
      </c>
      <c r="E7" s="55">
        <v>8.5</v>
      </c>
      <c r="F7" s="56">
        <v>25</v>
      </c>
      <c r="G7" s="57" t="s">
        <v>13</v>
      </c>
      <c r="H7" s="18">
        <f t="shared" ref="H7:H12" si="0">F7*85</f>
        <v>2125</v>
      </c>
      <c r="I7" s="16" t="s">
        <v>0</v>
      </c>
      <c r="J7" s="59">
        <v>84</v>
      </c>
      <c r="K7" s="28" t="s">
        <v>1</v>
      </c>
      <c r="L7" s="61">
        <v>1.3</v>
      </c>
      <c r="M7" s="89">
        <v>19000</v>
      </c>
      <c r="N7" s="72"/>
      <c r="O7" s="73"/>
      <c r="P7" s="129"/>
    </row>
    <row r="8" spans="1:16" ht="23" customHeight="1">
      <c r="A8" s="96"/>
      <c r="B8" s="105"/>
      <c r="C8" s="85">
        <v>603</v>
      </c>
      <c r="D8" s="86">
        <v>300</v>
      </c>
      <c r="E8" s="87">
        <v>8.5</v>
      </c>
      <c r="F8" s="17">
        <v>25</v>
      </c>
      <c r="G8" s="23" t="s">
        <v>12</v>
      </c>
      <c r="H8" s="18">
        <f t="shared" si="0"/>
        <v>2125</v>
      </c>
      <c r="I8" s="16" t="s">
        <v>0</v>
      </c>
      <c r="J8" s="16">
        <v>84</v>
      </c>
      <c r="K8" s="28" t="s">
        <v>1</v>
      </c>
      <c r="L8" s="25">
        <v>1.3</v>
      </c>
      <c r="M8" s="91">
        <v>19000</v>
      </c>
      <c r="N8" s="74"/>
      <c r="O8" s="75"/>
      <c r="P8" s="128"/>
    </row>
    <row r="9" spans="1:16" ht="21" customHeight="1">
      <c r="A9" s="96"/>
      <c r="B9" s="104" t="s">
        <v>25</v>
      </c>
      <c r="C9" s="85">
        <v>603</v>
      </c>
      <c r="D9" s="86">
        <v>603</v>
      </c>
      <c r="E9" s="87">
        <v>8.5</v>
      </c>
      <c r="F9" s="17">
        <v>50</v>
      </c>
      <c r="G9" s="23" t="s">
        <v>12</v>
      </c>
      <c r="H9" s="18">
        <f t="shared" si="0"/>
        <v>4250</v>
      </c>
      <c r="I9" s="16" t="s">
        <v>0</v>
      </c>
      <c r="J9" s="16">
        <v>84</v>
      </c>
      <c r="K9" s="28" t="s">
        <v>1</v>
      </c>
      <c r="L9" s="25">
        <v>2.2999999999999998</v>
      </c>
      <c r="M9" s="91">
        <v>30000</v>
      </c>
      <c r="N9" s="74"/>
      <c r="O9" s="75"/>
      <c r="P9" s="129"/>
    </row>
    <row r="10" spans="1:16" ht="20.5" customHeight="1">
      <c r="A10" s="96"/>
      <c r="B10" s="105"/>
      <c r="C10" s="19">
        <v>595</v>
      </c>
      <c r="D10" s="20">
        <v>595</v>
      </c>
      <c r="E10" s="21">
        <v>8.5</v>
      </c>
      <c r="F10" s="17">
        <v>50</v>
      </c>
      <c r="G10" s="23" t="s">
        <v>12</v>
      </c>
      <c r="H10" s="18">
        <f t="shared" si="0"/>
        <v>4250</v>
      </c>
      <c r="I10" s="69" t="s">
        <v>17</v>
      </c>
      <c r="J10" s="16">
        <v>84</v>
      </c>
      <c r="K10" s="28" t="s">
        <v>1</v>
      </c>
      <c r="L10" s="25">
        <v>2.2999999999999998</v>
      </c>
      <c r="M10" s="91">
        <v>30000</v>
      </c>
      <c r="N10" s="74"/>
      <c r="O10" s="75"/>
      <c r="P10" s="128"/>
    </row>
    <row r="11" spans="1:16" ht="20.5" customHeight="1">
      <c r="A11" s="96"/>
      <c r="B11" s="104" t="s">
        <v>26</v>
      </c>
      <c r="C11" s="82">
        <v>1212</v>
      </c>
      <c r="D11" s="83">
        <v>300</v>
      </c>
      <c r="E11" s="84">
        <v>8.5</v>
      </c>
      <c r="F11" s="56">
        <v>50</v>
      </c>
      <c r="G11" s="23" t="s">
        <v>12</v>
      </c>
      <c r="H11" s="58">
        <f t="shared" si="0"/>
        <v>4250</v>
      </c>
      <c r="I11" s="52" t="s">
        <v>18</v>
      </c>
      <c r="J11" s="59">
        <v>84</v>
      </c>
      <c r="K11" s="60" t="s">
        <v>19</v>
      </c>
      <c r="L11" s="61">
        <v>2.2999999999999998</v>
      </c>
      <c r="M11" s="89">
        <v>32000</v>
      </c>
      <c r="N11" s="72"/>
      <c r="O11" s="73"/>
      <c r="P11" s="129"/>
    </row>
    <row r="12" spans="1:16" ht="19.5" customHeight="1" thickBot="1">
      <c r="A12" s="97"/>
      <c r="B12" s="116"/>
      <c r="C12" s="53">
        <v>1195</v>
      </c>
      <c r="D12" s="54">
        <v>295</v>
      </c>
      <c r="E12" s="55">
        <v>8.5</v>
      </c>
      <c r="F12" s="56">
        <v>50</v>
      </c>
      <c r="G12" s="23" t="s">
        <v>12</v>
      </c>
      <c r="H12" s="58">
        <f t="shared" si="0"/>
        <v>4250</v>
      </c>
      <c r="I12" s="52" t="s">
        <v>18</v>
      </c>
      <c r="J12" s="59">
        <v>84</v>
      </c>
      <c r="K12" s="60" t="s">
        <v>19</v>
      </c>
      <c r="L12" s="61">
        <v>2.2999999999999998</v>
      </c>
      <c r="M12" s="89">
        <v>32000</v>
      </c>
      <c r="N12" s="72"/>
      <c r="O12" s="73"/>
      <c r="P12" s="130"/>
    </row>
    <row r="13" spans="1:16" ht="22" customHeight="1">
      <c r="A13" s="95" t="s">
        <v>33</v>
      </c>
      <c r="B13" s="40" t="s">
        <v>9</v>
      </c>
      <c r="C13" s="98" t="s">
        <v>6</v>
      </c>
      <c r="D13" s="99"/>
      <c r="E13" s="31">
        <v>8</v>
      </c>
      <c r="F13" s="32">
        <v>10</v>
      </c>
      <c r="G13" s="66" t="s">
        <v>20</v>
      </c>
      <c r="H13" s="29">
        <f t="shared" ref="H13:H14" si="1">F13*80</f>
        <v>800</v>
      </c>
      <c r="I13" s="33" t="s">
        <v>0</v>
      </c>
      <c r="J13" s="24">
        <v>84</v>
      </c>
      <c r="K13" s="30" t="s">
        <v>1</v>
      </c>
      <c r="L13" s="34">
        <v>0.25</v>
      </c>
      <c r="M13" s="92">
        <v>6300</v>
      </c>
      <c r="N13" s="76"/>
      <c r="O13" s="77"/>
      <c r="P13" s="120"/>
    </row>
    <row r="14" spans="1:16" ht="17" customHeight="1">
      <c r="A14" s="96"/>
      <c r="B14" s="48" t="s">
        <v>22</v>
      </c>
      <c r="C14" s="100" t="s">
        <v>7</v>
      </c>
      <c r="D14" s="101"/>
      <c r="E14" s="46">
        <v>8</v>
      </c>
      <c r="F14" s="50">
        <v>15</v>
      </c>
      <c r="G14" s="47" t="s">
        <v>21</v>
      </c>
      <c r="H14" s="18">
        <f t="shared" si="1"/>
        <v>1200</v>
      </c>
      <c r="I14" s="47" t="s">
        <v>0</v>
      </c>
      <c r="J14" s="16">
        <v>84</v>
      </c>
      <c r="K14" s="28" t="s">
        <v>1</v>
      </c>
      <c r="L14" s="26">
        <v>0.45</v>
      </c>
      <c r="M14" s="91">
        <v>9600</v>
      </c>
      <c r="N14" s="78"/>
      <c r="O14" s="79"/>
      <c r="P14" s="131"/>
    </row>
    <row r="15" spans="1:16" ht="22" customHeight="1" thickBot="1">
      <c r="A15" s="97"/>
      <c r="B15" s="45" t="s">
        <v>8</v>
      </c>
      <c r="C15" s="36">
        <v>604</v>
      </c>
      <c r="D15" s="37">
        <v>604</v>
      </c>
      <c r="E15" s="38">
        <v>34</v>
      </c>
      <c r="F15" s="51">
        <v>60</v>
      </c>
      <c r="G15" s="41" t="s">
        <v>14</v>
      </c>
      <c r="H15" s="35">
        <v>4800</v>
      </c>
      <c r="I15" s="42" t="s">
        <v>0</v>
      </c>
      <c r="J15" s="43">
        <v>84</v>
      </c>
      <c r="K15" s="44" t="s">
        <v>1</v>
      </c>
      <c r="L15" s="39">
        <v>3.2</v>
      </c>
      <c r="M15" s="93">
        <v>49500</v>
      </c>
      <c r="N15" s="80"/>
      <c r="O15" s="81"/>
      <c r="P15" s="121"/>
    </row>
    <row r="16" spans="1:16">
      <c r="F16" s="22"/>
      <c r="G16" s="22"/>
    </row>
  </sheetData>
  <mergeCells count="25">
    <mergeCell ref="P5:P6"/>
    <mergeCell ref="P7:P8"/>
    <mergeCell ref="P9:P10"/>
    <mergeCell ref="P11:P12"/>
    <mergeCell ref="P13:P15"/>
    <mergeCell ref="J3:J4"/>
    <mergeCell ref="K3:K4"/>
    <mergeCell ref="P3:P4"/>
    <mergeCell ref="M3:O3"/>
    <mergeCell ref="L3:L4"/>
    <mergeCell ref="A13:A15"/>
    <mergeCell ref="C13:D13"/>
    <mergeCell ref="C14:D14"/>
    <mergeCell ref="I3:I4"/>
    <mergeCell ref="B9:B10"/>
    <mergeCell ref="A3:A4"/>
    <mergeCell ref="B3:B4"/>
    <mergeCell ref="F3:F4"/>
    <mergeCell ref="C3:E4"/>
    <mergeCell ref="G3:G4"/>
    <mergeCell ref="A5:A12"/>
    <mergeCell ref="B11:B12"/>
    <mergeCell ref="H3:H4"/>
    <mergeCell ref="B5:B6"/>
    <mergeCell ref="B7:B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LIGHTING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2014-07-04T03:17:14Z</cp:lastPrinted>
  <dcterms:created xsi:type="dcterms:W3CDTF">2011-07-28T05:05:13Z</dcterms:created>
  <dcterms:modified xsi:type="dcterms:W3CDTF">2014-07-08T23:29:26Z</dcterms:modified>
</cp:coreProperties>
</file>